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tabRatio="773" activeTab="0"/>
  </bookViews>
  <sheets>
    <sheet name="Z13-GFOSIGW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<sst xmlns="http://schemas.openxmlformats.org/spreadsheetml/2006/main" count="53" uniqueCount="44">
  <si>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§</t>
  </si>
  <si>
    <t>w złotych</t>
  </si>
  <si>
    <t>Wydatki</t>
  </si>
  <si>
    <t>L.p.</t>
  </si>
  <si>
    <t>Treść</t>
  </si>
  <si>
    <t>Kwota</t>
  </si>
  <si>
    <t>PLAN PRZYCHODÓW I WYDATKÓW GMINNEGO FUNDUSZU</t>
  </si>
  <si>
    <t>OCHRONY ŚRODOWISKA I GOSPODARKI WODNEJ</t>
  </si>
  <si>
    <t>I.</t>
  </si>
  <si>
    <t>Stan środków obrotowych na początek roku</t>
  </si>
  <si>
    <t>II.</t>
  </si>
  <si>
    <t>Przychody</t>
  </si>
  <si>
    <t>III.</t>
  </si>
  <si>
    <t>Wydatki bieżące</t>
  </si>
  <si>
    <t>III.1</t>
  </si>
  <si>
    <t>III.2</t>
  </si>
  <si>
    <t>Wydatki majątkowe</t>
  </si>
  <si>
    <t>IV.</t>
  </si>
  <si>
    <t>Stan środków obrotowych na koniec roku</t>
  </si>
  <si>
    <t>Dział 900, rozdział 90011</t>
  </si>
  <si>
    <t>0970</t>
  </si>
  <si>
    <t>Opłaty i kary z tytułu wprowadzania zmian w środowisku:</t>
  </si>
  <si>
    <t>&gt; wpływy z Urzędu Marszałkowskiego</t>
  </si>
  <si>
    <t>Urządzanie i utrzymanie terenów zieleni ,zadrzewień zakrzewień oraz parków i rezerwatów przyrody,w tym:</t>
  </si>
  <si>
    <t>a/nasadzenia drzew krzewów oraz kwiatów</t>
  </si>
  <si>
    <t>b/pielęgnacja i ochrona wartości biologicznych rezerwatu  przyrody "Góra Gipsowa"</t>
  </si>
  <si>
    <t>4210</t>
  </si>
  <si>
    <t>4300</t>
  </si>
  <si>
    <t>c/zakup nasion traw i środków ochrony roślin</t>
  </si>
  <si>
    <t>d/urządzanie zagospodarowanie terenów zieleni</t>
  </si>
  <si>
    <t>e/opracowanie projektu  i częściowe urządzenie Parku Jordanowskiego w Kietrzu</t>
  </si>
  <si>
    <t>Realizacja przedsięwzięć związanych z gospodarczym wykorzystaniem oraz składowaniem odpadów, w tym:</t>
  </si>
  <si>
    <t xml:space="preserve">a/zakup worków i rękawic- akcja sprzątanie miasta-gminy                                         </t>
  </si>
  <si>
    <t>b/realizacja gminnego programu gospodarki odpadami</t>
  </si>
  <si>
    <t>c/dofinansowanie likwidacji i unieszkodliwianie wyrobów zawierających azbest</t>
  </si>
  <si>
    <t>Edukacja ekologiczna oraz propagowanie działań proekologicznych i zasady zrównoważonego rozwoju ,w tym:</t>
  </si>
  <si>
    <t>a/zakup książek i czasopism  o tematyce ekologicznej</t>
  </si>
  <si>
    <t>b/konkurs ekologiczny</t>
  </si>
  <si>
    <t>Wspieranie działań przeciwdziałających zanieczyszczeniu powietrza ,w tym:</t>
  </si>
  <si>
    <t>a/refundacja części kosztów zakupu lub modernizacji instalacji grzewczych</t>
  </si>
  <si>
    <t>Rady Miejskiej w Kietrzu z dnia 27 grudnia 2007 roku</t>
  </si>
  <si>
    <t>Załącznik Nr 7 do Uchwały Nr XV/81/2007</t>
  </si>
  <si>
    <t>Przewodniczący Rady Miejskiej w Kietrzu</t>
  </si>
  <si>
    <t>/Franciszek Sobczuk/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</si>
</sst>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7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5" fillId="0" borderId="13" xfId="0" applyNumberFormat="1" applyFont="1" applyBorder="1" applyAlignment="1">
      <alignment/>
    </xf>
    <xf numFmtId="0" fontId="3" fillId="0" borderId="6" xfId="0" applyFont="1" applyBorder="1" applyAlignment="1">
      <alignment horizontal="left" wrapText="1"/>
    </xf>
    <xf numFmtId="3" fontId="3" fillId="3" borderId="6" xfId="0" applyNumberFormat="1" applyFont="1" applyFill="1" applyBorder="1" applyAlignment="1">
      <alignment/>
    </xf>
    <xf numFmtId="0" fontId="3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3" fillId="0" borderId="6" xfId="0" applyFont="1" applyFill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7" xfId="0" applyFont="1" applyFill="1" applyBorder="1" applyAlignment="1">
      <alignment wrapText="1"/>
    </xf>
    <xf numFmtId="3" fontId="3" fillId="4" borderId="6" xfId="0" applyNumberFormat="1" applyFont="1" applyFill="1" applyBorder="1" applyAlignment="1">
      <alignment/>
    </xf>
    <xf numFmtId="3" fontId="3" fillId="4" borderId="16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3" fontId="2" fillId="4" borderId="6" xfId="0" applyNumberFormat="1" applyFont="1" applyFill="1" applyBorder="1" applyAlignment="1">
      <alignment/>
    </xf>
    <xf numFmtId="49" fontId="3" fillId="0" borderId="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2" fillId="0" borderId="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workbookViewId="0" topLeftCell="A28">
      <selection activeCell="C55" sqref="C54:C55"/>
    </sheetView>
  </sheetViews>
  <sheetFormatPr defaultColWidth="9.140625" defaultRowHeight="12.75"/>
  <cols>
    <col min="1" max="2" width="4.7109375" style="0" customWidth="1"/>
    <col min="3" max="3" width="62.7109375" style="0" customWidth="1"/>
    <col min="4" max="4" width="14.8515625" style="0" customWidth="1"/>
  </cols>
  <sheetData>
    <row r="1" ht="12.75">
      <c r="D1" s="20" t="s">
        <v>41</v>
      </c>
    </row>
    <row r="2" ht="12.75">
      <c r="D2" s="20" t="s">
        <v>40</v>
      </c>
    </row>
    <row r="3" ht="12.75">
      <c r="C3" s="1"/>
    </row>
    <row r="4" ht="12.75">
      <c r="C4" s="1"/>
    </row>
    <row r="5" ht="12.75">
      <c r="C5" s="21" t="s">
        <v>6</v>
      </c>
    </row>
    <row r="6" ht="12.75">
      <c r="C6" s="21" t="s">
        <v>7</v>
      </c>
    </row>
    <row r="7" ht="12.75">
      <c r="C7" s="21"/>
    </row>
    <row r="8" spans="1:4" ht="13.5">
      <c r="A8" s="11" t="s">
        <v>19</v>
      </c>
      <c r="B8" s="11"/>
      <c r="C8" s="8"/>
      <c r="D8" s="8" t="s">
        <v>1</v>
      </c>
    </row>
    <row r="9" spans="1:4" ht="13.5">
      <c r="A9" s="4"/>
      <c r="B9" s="4"/>
      <c r="C9" s="4"/>
      <c r="D9" s="4"/>
    </row>
    <row r="10" spans="1:4" ht="13.5">
      <c r="A10" s="5" t="s">
        <v>3</v>
      </c>
      <c r="B10" s="5" t="s">
        <v>0</v>
      </c>
      <c r="C10" s="5" t="s">
        <v>4</v>
      </c>
      <c r="D10" s="5" t="s">
        <v>5</v>
      </c>
    </row>
    <row r="11" spans="1:4" ht="13.5">
      <c r="A11" s="6"/>
      <c r="B11" s="6"/>
      <c r="C11" s="6"/>
      <c r="D11" s="6"/>
    </row>
    <row r="12" spans="1:4" ht="13.5">
      <c r="A12" s="7">
        <v>1</v>
      </c>
      <c r="B12" s="7"/>
      <c r="C12" s="7">
        <v>2</v>
      </c>
      <c r="D12" s="7">
        <v>3</v>
      </c>
    </row>
    <row r="13" spans="1:4" ht="13.5">
      <c r="A13" s="19" t="s">
        <v>8</v>
      </c>
      <c r="B13" s="36"/>
      <c r="C13" s="23" t="s">
        <v>9</v>
      </c>
      <c r="D13" s="24">
        <v>25000</v>
      </c>
    </row>
    <row r="14" spans="1:4" ht="13.5">
      <c r="A14" s="19" t="s">
        <v>10</v>
      </c>
      <c r="B14" s="36"/>
      <c r="C14" s="25" t="s">
        <v>11</v>
      </c>
      <c r="D14" s="32">
        <f>SUM(D15:D17)</f>
        <v>70000</v>
      </c>
    </row>
    <row r="15" spans="1:4" ht="13.5">
      <c r="A15" s="13">
        <v>1</v>
      </c>
      <c r="B15" s="37" t="s">
        <v>20</v>
      </c>
      <c r="C15" s="12" t="s">
        <v>21</v>
      </c>
      <c r="D15" s="22"/>
    </row>
    <row r="16" spans="1:4" ht="13.5">
      <c r="A16" s="14"/>
      <c r="B16" s="38"/>
      <c r="C16" s="9" t="s">
        <v>22</v>
      </c>
      <c r="D16" s="10">
        <v>70000</v>
      </c>
    </row>
    <row r="17" spans="1:4" ht="13.5">
      <c r="A17" s="15"/>
      <c r="B17" s="39"/>
      <c r="C17" s="16"/>
      <c r="D17" s="2"/>
    </row>
    <row r="18" spans="1:4" ht="13.5">
      <c r="A18" s="19" t="s">
        <v>12</v>
      </c>
      <c r="B18" s="36"/>
      <c r="C18" s="23" t="s">
        <v>2</v>
      </c>
      <c r="D18" s="32">
        <f>D19+D37</f>
        <v>95000</v>
      </c>
    </row>
    <row r="19" spans="1:4" ht="13.5">
      <c r="A19" s="28" t="s">
        <v>14</v>
      </c>
      <c r="B19" s="41"/>
      <c r="C19" s="29" t="s">
        <v>13</v>
      </c>
      <c r="D19" s="33">
        <f>D20+D26+D30+D33+D35</f>
        <v>95000</v>
      </c>
    </row>
    <row r="20" spans="1:4" ht="27">
      <c r="A20" s="13">
        <v>1</v>
      </c>
      <c r="B20" s="37"/>
      <c r="C20" s="12" t="s">
        <v>23</v>
      </c>
      <c r="D20" s="22">
        <v>63500</v>
      </c>
    </row>
    <row r="21" spans="1:4" ht="13.5">
      <c r="A21" s="13"/>
      <c r="B21" s="37" t="s">
        <v>26</v>
      </c>
      <c r="C21" s="12" t="s">
        <v>24</v>
      </c>
      <c r="D21" s="22">
        <v>9000</v>
      </c>
    </row>
    <row r="22" spans="1:4" ht="13.5">
      <c r="A22" s="13"/>
      <c r="B22" s="37" t="s">
        <v>27</v>
      </c>
      <c r="C22" s="12" t="s">
        <v>25</v>
      </c>
      <c r="D22" s="22">
        <v>10000</v>
      </c>
    </row>
    <row r="23" spans="1:4" ht="13.5">
      <c r="A23" s="13"/>
      <c r="B23" s="37" t="s">
        <v>26</v>
      </c>
      <c r="C23" s="12" t="s">
        <v>28</v>
      </c>
      <c r="D23" s="22">
        <v>4500</v>
      </c>
    </row>
    <row r="24" spans="1:4" ht="13.5">
      <c r="A24" s="13"/>
      <c r="B24" s="37" t="s">
        <v>27</v>
      </c>
      <c r="C24" s="12" t="s">
        <v>29</v>
      </c>
      <c r="D24" s="22">
        <v>10000</v>
      </c>
    </row>
    <row r="25" spans="1:4" ht="13.5">
      <c r="A25" s="13"/>
      <c r="B25" s="37" t="s">
        <v>27</v>
      </c>
      <c r="C25" s="12" t="s">
        <v>30</v>
      </c>
      <c r="D25" s="22">
        <v>30000</v>
      </c>
    </row>
    <row r="26" spans="1:4" ht="27">
      <c r="A26" s="13">
        <v>2</v>
      </c>
      <c r="B26" s="37"/>
      <c r="C26" s="12" t="s">
        <v>31</v>
      </c>
      <c r="D26" s="22">
        <f>SUM(D27:D29)</f>
        <v>17000</v>
      </c>
    </row>
    <row r="27" spans="1:4" ht="13.5">
      <c r="A27" s="13"/>
      <c r="B27" s="37" t="s">
        <v>26</v>
      </c>
      <c r="C27" s="12" t="s">
        <v>32</v>
      </c>
      <c r="D27" s="22">
        <v>3000</v>
      </c>
    </row>
    <row r="28" spans="1:4" ht="13.5">
      <c r="A28" s="13"/>
      <c r="B28" s="37" t="s">
        <v>26</v>
      </c>
      <c r="C28" s="12" t="s">
        <v>33</v>
      </c>
      <c r="D28" s="22">
        <v>5000</v>
      </c>
    </row>
    <row r="29" spans="1:4" ht="13.5">
      <c r="A29" s="13"/>
      <c r="B29" s="37" t="s">
        <v>27</v>
      </c>
      <c r="C29" s="12" t="s">
        <v>34</v>
      </c>
      <c r="D29" s="22">
        <v>9000</v>
      </c>
    </row>
    <row r="30" spans="1:4" ht="27">
      <c r="A30" s="13">
        <v>3</v>
      </c>
      <c r="B30" s="37"/>
      <c r="C30" s="12" t="s">
        <v>35</v>
      </c>
      <c r="D30" s="22">
        <v>6500</v>
      </c>
    </row>
    <row r="31" spans="1:4" ht="13.5">
      <c r="A31" s="13"/>
      <c r="B31" s="37" t="s">
        <v>26</v>
      </c>
      <c r="C31" s="12" t="s">
        <v>36</v>
      </c>
      <c r="D31" s="22">
        <v>1500</v>
      </c>
    </row>
    <row r="32" spans="1:4" ht="13.5">
      <c r="A32" s="13"/>
      <c r="B32" s="37" t="s">
        <v>26</v>
      </c>
      <c r="C32" s="12" t="s">
        <v>37</v>
      </c>
      <c r="D32" s="22">
        <v>5000</v>
      </c>
    </row>
    <row r="33" spans="1:4" ht="13.5">
      <c r="A33" s="13">
        <v>4</v>
      </c>
      <c r="B33" s="37"/>
      <c r="C33" s="12" t="s">
        <v>38</v>
      </c>
      <c r="D33" s="22">
        <v>8000</v>
      </c>
    </row>
    <row r="34" spans="1:4" ht="13.5">
      <c r="A34" s="13"/>
      <c r="B34" s="37" t="s">
        <v>27</v>
      </c>
      <c r="C34" s="12" t="s">
        <v>39</v>
      </c>
      <c r="D34" s="22">
        <v>8000</v>
      </c>
    </row>
    <row r="35" spans="1:4" ht="13.5">
      <c r="A35" s="13">
        <v>5</v>
      </c>
      <c r="B35" s="37"/>
      <c r="C35" s="12"/>
      <c r="D35" s="22">
        <f>D36</f>
        <v>0</v>
      </c>
    </row>
    <row r="36" spans="1:4" ht="13.5">
      <c r="A36" s="13"/>
      <c r="B36" s="37"/>
      <c r="C36" s="12"/>
      <c r="D36" s="22"/>
    </row>
    <row r="37" spans="1:4" ht="13.5">
      <c r="A37" s="30" t="s">
        <v>15</v>
      </c>
      <c r="B37" s="42"/>
      <c r="C37" s="31" t="s">
        <v>16</v>
      </c>
      <c r="D37" s="34">
        <f>SUM(D38:D43)</f>
        <v>0</v>
      </c>
    </row>
    <row r="38" spans="1:4" ht="13.5">
      <c r="A38" s="15">
        <v>1</v>
      </c>
      <c r="B38" s="39"/>
      <c r="C38" s="16"/>
      <c r="D38" s="2"/>
    </row>
    <row r="39" spans="1:4" ht="13.5">
      <c r="A39" s="15">
        <v>2</v>
      </c>
      <c r="B39" s="39"/>
      <c r="C39" s="16"/>
      <c r="D39" s="2"/>
    </row>
    <row r="40" spans="1:4" ht="13.5">
      <c r="A40" s="15">
        <v>3</v>
      </c>
      <c r="B40" s="39"/>
      <c r="C40" s="16"/>
      <c r="D40" s="2"/>
    </row>
    <row r="41" spans="1:4" ht="13.5">
      <c r="A41" s="15">
        <v>4</v>
      </c>
      <c r="B41" s="39"/>
      <c r="C41" s="16"/>
      <c r="D41" s="2"/>
    </row>
    <row r="42" spans="1:4" ht="13.5">
      <c r="A42" s="15">
        <v>5</v>
      </c>
      <c r="B42" s="39"/>
      <c r="C42" s="16"/>
      <c r="D42" s="2"/>
    </row>
    <row r="43" spans="1:4" ht="13.5">
      <c r="A43" s="17">
        <v>6</v>
      </c>
      <c r="B43" s="40"/>
      <c r="C43" s="18"/>
      <c r="D43" s="3"/>
    </row>
    <row r="44" spans="1:4" ht="13.5">
      <c r="A44" s="26" t="s">
        <v>17</v>
      </c>
      <c r="B44" s="43"/>
      <c r="C44" s="27" t="s">
        <v>18</v>
      </c>
      <c r="D44" s="35">
        <f>D13+D14-D18</f>
        <v>0</v>
      </c>
    </row>
    <row r="48" ht="12.75">
      <c r="C48" t="s">
        <v>42</v>
      </c>
    </row>
    <row r="49" ht="12.75">
      <c r="C49" t="s">
        <v>43</v>
      </c>
    </row>
  </sheetData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 Matela</dc:creator>
  <cp:keywords/>
  <dc:description/>
  <cp:lastModifiedBy>Anna Żydek</cp:lastModifiedBy>
  <cp:lastPrinted>2007-12-28T08:49:42Z</cp:lastPrinted>
  <dcterms:created xsi:type="dcterms:W3CDTF">2007-10-23T06:57:32Z</dcterms:created>
  <dcterms:modified xsi:type="dcterms:W3CDTF">2008-01-03T11:25:57Z</dcterms:modified>
  <cp:category/>
  <cp:version/>
  <cp:contentType/>
  <cp:contentStatus/>
</cp:coreProperties>
</file>